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HCP" sheetId="1" r:id="rId1"/>
    <sheet name="Code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<sst xmlns="http://schemas.openxmlformats.org/spreadsheetml/2006/main" count="199" uniqueCount="95">
  <si>
    <t>10.5.82.0</t>
  </si>
  <si>
    <t>10.227.4.0</t>
  </si>
  <si>
    <t>10.227.68.0</t>
  </si>
  <si>
    <t>10.227.103.0</t>
  </si>
  <si>
    <t xml:space="preserve">10.227.109.0 </t>
  </si>
  <si>
    <t xml:space="preserve">10.227.113.0 </t>
  </si>
  <si>
    <t xml:space="preserve">10.227.117.0 </t>
  </si>
  <si>
    <t>10.227.134.0</t>
  </si>
  <si>
    <t>10.227.182.0</t>
  </si>
  <si>
    <t xml:space="preserve">10.227.204.0 </t>
  </si>
  <si>
    <t>10.227.207.0</t>
  </si>
  <si>
    <t>10.227.218.0</t>
  </si>
  <si>
    <t>10.227.242.0</t>
  </si>
  <si>
    <t>10.227.249.0</t>
  </si>
  <si>
    <t xml:space="preserve">10.242.15.0 </t>
  </si>
  <si>
    <t xml:space="preserve">10.245.14.0 </t>
  </si>
  <si>
    <t xml:space="preserve">10.248.14.0 </t>
  </si>
  <si>
    <t xml:space="preserve">10.250.10.0 </t>
  </si>
  <si>
    <t xml:space="preserve">10.251.21.0 </t>
  </si>
  <si>
    <t>128.227.4.0</t>
  </si>
  <si>
    <t>128.227.68.0</t>
  </si>
  <si>
    <t>128.227.103.0</t>
  </si>
  <si>
    <t>128.227.109.0</t>
  </si>
  <si>
    <t>128.227.113.0</t>
  </si>
  <si>
    <t>128.227.117.0</t>
  </si>
  <si>
    <t>128.227.134.0</t>
  </si>
  <si>
    <t xml:space="preserve">128.227.135.0 </t>
  </si>
  <si>
    <t>128.227.182.0</t>
  </si>
  <si>
    <t>128.227.204.0</t>
  </si>
  <si>
    <t>128.227.207.0</t>
  </si>
  <si>
    <t>128.227.218.0</t>
  </si>
  <si>
    <t>128.227.242.0</t>
  </si>
  <si>
    <t>128.227.245.16</t>
  </si>
  <si>
    <t>128.227.249.0</t>
  </si>
  <si>
    <t>SuperScope    : (null)</t>
  </si>
  <si>
    <t xml:space="preserve">        10.5.82.0  Food Safety Lab Private</t>
  </si>
  <si>
    <t xml:space="preserve">        10.242.15.0  McCarty C</t>
  </si>
  <si>
    <t xml:space="preserve">        10.245.14.0  Geomatics Lab</t>
  </si>
  <si>
    <t xml:space="preserve">        10.248.14.0  FETL Lab</t>
  </si>
  <si>
    <t>SuperScope    : Subnet 4 - Animal Science</t>
  </si>
  <si>
    <t xml:space="preserve">        10.227.4.0  Animal Science Private</t>
  </si>
  <si>
    <t xml:space="preserve">        128.227.4.0  Livestock Pavilion\Animal Science Public</t>
  </si>
  <si>
    <t>SuperScope    : Subnet 68 - Newell Hall</t>
  </si>
  <si>
    <t xml:space="preserve">        10.227.68.0  Newell Hall Private</t>
  </si>
  <si>
    <t xml:space="preserve">        128.227.68.0  Newell Hall Public</t>
  </si>
  <si>
    <t>SuperScope    : Subnet 103 - IT</t>
  </si>
  <si>
    <t xml:space="preserve">        10.227.103.0  IT Private</t>
  </si>
  <si>
    <t xml:space="preserve">        128.227.103.0  IT Public</t>
  </si>
  <si>
    <t>SuperScope    : Subnet 109 - McCarty A</t>
  </si>
  <si>
    <t xml:space="preserve">        10.227.109.0  McCarty A Private</t>
  </si>
  <si>
    <t xml:space="preserve">        128.227.109.0  McCarty A Public</t>
  </si>
  <si>
    <t>SuperScope    : Subnet 113 - McCarty B</t>
  </si>
  <si>
    <t xml:space="preserve">        10.227.113.0  McCarty B Private</t>
  </si>
  <si>
    <t xml:space="preserve">        128.227.113.0  McCarty B Public</t>
  </si>
  <si>
    <t>SuperScope    : Subnet 117 - FSHN</t>
  </si>
  <si>
    <t xml:space="preserve">        10.227.117.0  FSHN Private</t>
  </si>
  <si>
    <t xml:space="preserve">        128.227.117.0  FSHN Public</t>
  </si>
  <si>
    <t>SuperScope    : Subnet 134-5 - Farm Area</t>
  </si>
  <si>
    <t xml:space="preserve">        10.227.134.0  Wallace/Farm Area 134 Private</t>
  </si>
  <si>
    <t xml:space="preserve">        10.227.135.0  Wallace/Farm Area 135 Private</t>
  </si>
  <si>
    <t xml:space="preserve">        128.227.134.0  Wallace/Farm Area 134 Public</t>
  </si>
  <si>
    <t xml:space="preserve">        128.227.135.0  Wallace/Farm Area 135 Public</t>
  </si>
  <si>
    <t>SuperScope    : Subnet 182 - McCarty D</t>
  </si>
  <si>
    <t xml:space="preserve">        10.227.182.0  McCarty D Private</t>
  </si>
  <si>
    <t xml:space="preserve">        128.227.182.0  McCarty D Public</t>
  </si>
  <si>
    <t>SuperScope    : Subnet 204 - Newin-Zieglar</t>
  </si>
  <si>
    <t xml:space="preserve">        10.227.204.0  Newin-Zieglar Private</t>
  </si>
  <si>
    <t xml:space="preserve">        128.227.204.0  Newin-Zieglar Public</t>
  </si>
  <si>
    <t xml:space="preserve">        10.227.207.0  PLP - ENVHORT Private</t>
  </si>
  <si>
    <t xml:space="preserve">        128.227.207.0  PLP - ENVHORT Public</t>
  </si>
  <si>
    <t>SuperScope    : Subnet 218 - Entomology</t>
  </si>
  <si>
    <t xml:space="preserve">        10.227.218.0  ENTNEM Private</t>
  </si>
  <si>
    <t xml:space="preserve">        128.227.218.0  Entomology\ Merhroff Hall\ Poultry Science</t>
  </si>
  <si>
    <t>SuperScope    : Subnet 249 - Microbiology</t>
  </si>
  <si>
    <t xml:space="preserve">        10.227.249.0  Microbiology Private</t>
  </si>
  <si>
    <t xml:space="preserve">        128.227.249.0  Microbiology Public</t>
  </si>
  <si>
    <t>SuperScope    : Subnet 10/245 - FacOps</t>
  </si>
  <si>
    <t xml:space="preserve">        10.250.10.0  FacOps Private</t>
  </si>
  <si>
    <t xml:space="preserve">        128.227.245.16  FacOps Public</t>
  </si>
  <si>
    <t xml:space="preserve">netsh dhcp server \\if-srv-dhcp scope </t>
  </si>
  <si>
    <t xml:space="preserve"> show clients</t>
  </si>
  <si>
    <t>10.227.135.0</t>
  </si>
  <si>
    <t>#DHCP</t>
  </si>
  <si>
    <t>#Static</t>
  </si>
  <si>
    <t>/23</t>
  </si>
  <si>
    <t>Private</t>
  </si>
  <si>
    <t>Public</t>
  </si>
  <si>
    <t># Hosts</t>
  </si>
  <si>
    <t>/28</t>
  </si>
  <si>
    <t>SuperScope    : Subnet 207 - Plant Path - Environ Hort</t>
  </si>
  <si>
    <t>/28*11</t>
  </si>
  <si>
    <t>SuperScope    : Subnet 126- Hort Sci</t>
  </si>
  <si>
    <t xml:space="preserve">        10.227.126.0  HOS Private</t>
  </si>
  <si>
    <t xml:space="preserve">        128.227.126.0  HOS Public</t>
  </si>
  <si>
    <t>/23*11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</si>
</sst>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34" borderId="2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0" fontId="2" fillId="34" borderId="26" xfId="0" applyFont="1" applyFill="1" applyBorder="1" applyAlignment="1">
      <alignment horizontal="right"/>
    </xf>
    <xf numFmtId="0" fontId="4" fillId="34" borderId="25" xfId="0" applyFont="1" applyFill="1" applyBorder="1" applyAlignment="1">
      <alignment/>
    </xf>
    <xf numFmtId="0" fontId="4" fillId="34" borderId="16" xfId="0" applyFont="1" applyFill="1" applyBorder="1" applyAlignment="1">
      <alignment horizontal="right"/>
    </xf>
    <xf numFmtId="0" fontId="4" fillId="34" borderId="26" xfId="0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F49" sqref="F49"/>
    </sheetView>
  </sheetViews>
  <sheetFormatPr defaultColWidth="9.140625" defaultRowHeight="12.75"/>
  <cols>
    <col min="1" max="1" width="8.28125" style="4" bestFit="1" customWidth="1"/>
    <col min="2" max="2" width="7.28125" style="4" bestFit="1" customWidth="1"/>
    <col min="3" max="3" width="57.00390625" style="4" bestFit="1" customWidth="1"/>
    <col min="4" max="4" width="8.28125" style="4" bestFit="1" customWidth="1"/>
    <col min="5" max="5" width="7.7109375" style="27" bestFit="1" customWidth="1"/>
    <col min="6" max="6" width="6.7109375" style="27" bestFit="1" customWidth="1"/>
    <col min="7" max="16384" width="9.140625" style="4" customWidth="1"/>
  </cols>
  <sheetData>
    <row r="1" spans="1:6" ht="15.75" thickTop="1">
      <c r="A1" s="1" t="s">
        <v>82</v>
      </c>
      <c r="B1" s="2" t="s">
        <v>83</v>
      </c>
      <c r="C1" s="2" t="s">
        <v>34</v>
      </c>
      <c r="D1" s="3" t="s">
        <v>87</v>
      </c>
      <c r="E1" s="3" t="s">
        <v>85</v>
      </c>
      <c r="F1" s="3" t="s">
        <v>86</v>
      </c>
    </row>
    <row r="2" spans="1:6" ht="15">
      <c r="A2" s="5">
        <v>4</v>
      </c>
      <c r="B2" s="6">
        <v>0</v>
      </c>
      <c r="C2" s="6" t="s">
        <v>35</v>
      </c>
      <c r="D2" s="6">
        <f>SUM(A2:B2)</f>
        <v>4</v>
      </c>
      <c r="E2" s="7" t="s">
        <v>84</v>
      </c>
      <c r="F2" s="8" t="s">
        <v>88</v>
      </c>
    </row>
    <row r="3" spans="1:6" ht="15">
      <c r="A3" s="9">
        <v>35</v>
      </c>
      <c r="B3" s="10">
        <v>5</v>
      </c>
      <c r="C3" s="10" t="s">
        <v>36</v>
      </c>
      <c r="D3" s="10">
        <f>SUM(A3:B3)</f>
        <v>40</v>
      </c>
      <c r="E3" s="11" t="s">
        <v>84</v>
      </c>
      <c r="F3" s="12" t="s">
        <v>88</v>
      </c>
    </row>
    <row r="4" spans="1:6" ht="15">
      <c r="A4" s="9">
        <v>47</v>
      </c>
      <c r="B4" s="10">
        <v>5</v>
      </c>
      <c r="C4" s="10" t="s">
        <v>37</v>
      </c>
      <c r="D4" s="10">
        <f>SUM(A4:B4)</f>
        <v>52</v>
      </c>
      <c r="E4" s="11" t="s">
        <v>84</v>
      </c>
      <c r="F4" s="12" t="s">
        <v>88</v>
      </c>
    </row>
    <row r="5" spans="1:6" ht="15">
      <c r="A5" s="13">
        <v>17</v>
      </c>
      <c r="B5" s="14">
        <v>3</v>
      </c>
      <c r="C5" s="14" t="s">
        <v>38</v>
      </c>
      <c r="D5" s="14">
        <f>SUM(A5:B5)</f>
        <v>20</v>
      </c>
      <c r="E5" s="15" t="s">
        <v>84</v>
      </c>
      <c r="F5" s="16" t="s">
        <v>88</v>
      </c>
    </row>
    <row r="6" spans="1:6" ht="15">
      <c r="A6" s="28"/>
      <c r="B6" s="29"/>
      <c r="C6" s="30" t="s">
        <v>39</v>
      </c>
      <c r="D6" s="29"/>
      <c r="E6" s="31"/>
      <c r="F6" s="32"/>
    </row>
    <row r="7" spans="1:6" ht="15">
      <c r="A7" s="5">
        <v>151</v>
      </c>
      <c r="B7" s="6">
        <v>15</v>
      </c>
      <c r="C7" s="6" t="s">
        <v>40</v>
      </c>
      <c r="D7" s="6">
        <f>SUM(A7:B8)/2</f>
        <v>117</v>
      </c>
      <c r="E7" s="7" t="s">
        <v>84</v>
      </c>
      <c r="F7" s="17" t="s">
        <v>88</v>
      </c>
    </row>
    <row r="8" spans="1:6" ht="15">
      <c r="A8" s="13">
        <v>27</v>
      </c>
      <c r="B8" s="14">
        <v>41</v>
      </c>
      <c r="C8" s="14" t="s">
        <v>41</v>
      </c>
      <c r="D8" s="14">
        <f>SUM(A7:B8)/2</f>
        <v>117</v>
      </c>
      <c r="E8" s="15" t="s">
        <v>84</v>
      </c>
      <c r="F8" s="18" t="s">
        <v>88</v>
      </c>
    </row>
    <row r="9" spans="1:6" ht="15">
      <c r="A9" s="33"/>
      <c r="B9" s="30"/>
      <c r="C9" s="30" t="s">
        <v>42</v>
      </c>
      <c r="D9" s="30"/>
      <c r="E9" s="34"/>
      <c r="F9" s="35"/>
    </row>
    <row r="10" spans="1:6" ht="15">
      <c r="A10" s="19">
        <v>100</v>
      </c>
      <c r="B10" s="6">
        <v>2</v>
      </c>
      <c r="C10" s="6" t="s">
        <v>43</v>
      </c>
      <c r="D10" s="6">
        <f>SUM(A10:B11)</f>
        <v>104</v>
      </c>
      <c r="E10" s="7" t="s">
        <v>84</v>
      </c>
      <c r="F10" s="17" t="s">
        <v>88</v>
      </c>
    </row>
    <row r="11" spans="1:6" ht="15">
      <c r="A11" s="20">
        <v>2</v>
      </c>
      <c r="B11" s="14">
        <v>0</v>
      </c>
      <c r="C11" s="14" t="s">
        <v>44</v>
      </c>
      <c r="D11" s="14"/>
      <c r="E11" s="15"/>
      <c r="F11" s="18"/>
    </row>
    <row r="12" spans="1:6" ht="15">
      <c r="A12" s="33"/>
      <c r="B12" s="30"/>
      <c r="C12" s="30" t="s">
        <v>45</v>
      </c>
      <c r="D12" s="30"/>
      <c r="E12" s="34"/>
      <c r="F12" s="35"/>
    </row>
    <row r="13" spans="1:6" ht="15">
      <c r="A13" s="19">
        <v>19</v>
      </c>
      <c r="B13" s="6">
        <v>3</v>
      </c>
      <c r="C13" s="6" t="s">
        <v>46</v>
      </c>
      <c r="D13" s="6">
        <f>SUM(A13:B14)</f>
        <v>117</v>
      </c>
      <c r="E13" s="7" t="s">
        <v>84</v>
      </c>
      <c r="F13" s="17" t="s">
        <v>88</v>
      </c>
    </row>
    <row r="14" spans="1:6" ht="15">
      <c r="A14" s="20">
        <v>89</v>
      </c>
      <c r="B14" s="14">
        <v>6</v>
      </c>
      <c r="C14" s="14" t="s">
        <v>47</v>
      </c>
      <c r="D14" s="14"/>
      <c r="E14" s="15"/>
      <c r="F14" s="18"/>
    </row>
    <row r="15" spans="1:6" ht="15">
      <c r="A15" s="33"/>
      <c r="B15" s="30"/>
      <c r="C15" s="30" t="s">
        <v>48</v>
      </c>
      <c r="D15" s="30"/>
      <c r="E15" s="34"/>
      <c r="F15" s="35"/>
    </row>
    <row r="16" spans="1:6" ht="15">
      <c r="A16" s="19">
        <v>30</v>
      </c>
      <c r="B16" s="6">
        <v>1</v>
      </c>
      <c r="C16" s="6" t="s">
        <v>49</v>
      </c>
      <c r="D16" s="6">
        <f>SUM(A16:B17)</f>
        <v>175</v>
      </c>
      <c r="E16" s="7" t="s">
        <v>84</v>
      </c>
      <c r="F16" s="17" t="s">
        <v>88</v>
      </c>
    </row>
    <row r="17" spans="1:6" ht="15">
      <c r="A17" s="20">
        <v>129</v>
      </c>
      <c r="B17" s="14">
        <v>15</v>
      </c>
      <c r="C17" s="14" t="s">
        <v>50</v>
      </c>
      <c r="D17" s="14"/>
      <c r="E17" s="15"/>
      <c r="F17" s="18"/>
    </row>
    <row r="18" spans="1:6" ht="15">
      <c r="A18" s="33"/>
      <c r="B18" s="30"/>
      <c r="C18" s="30" t="s">
        <v>51</v>
      </c>
      <c r="D18" s="30"/>
      <c r="E18" s="34"/>
      <c r="F18" s="35"/>
    </row>
    <row r="19" spans="1:6" ht="15">
      <c r="A19" s="19">
        <v>137</v>
      </c>
      <c r="B19" s="6"/>
      <c r="C19" s="6" t="s">
        <v>52</v>
      </c>
      <c r="D19" s="6">
        <f>SUM(A19:B20)</f>
        <v>213</v>
      </c>
      <c r="E19" s="7" t="s">
        <v>84</v>
      </c>
      <c r="F19" s="17" t="s">
        <v>88</v>
      </c>
    </row>
    <row r="20" spans="1:6" ht="15">
      <c r="A20" s="20">
        <v>76</v>
      </c>
      <c r="B20" s="14"/>
      <c r="C20" s="14" t="s">
        <v>53</v>
      </c>
      <c r="D20" s="14"/>
      <c r="E20" s="15"/>
      <c r="F20" s="18"/>
    </row>
    <row r="21" spans="1:6" ht="15">
      <c r="A21" s="33"/>
      <c r="B21" s="30"/>
      <c r="C21" s="30" t="s">
        <v>54</v>
      </c>
      <c r="D21" s="30"/>
      <c r="E21" s="34"/>
      <c r="F21" s="35"/>
    </row>
    <row r="22" spans="1:6" ht="15">
      <c r="A22" s="19">
        <v>123</v>
      </c>
      <c r="B22" s="6">
        <v>6</v>
      </c>
      <c r="C22" s="6" t="s">
        <v>55</v>
      </c>
      <c r="D22" s="6">
        <f>SUM(A22:B23)</f>
        <v>197</v>
      </c>
      <c r="E22" s="7" t="s">
        <v>84</v>
      </c>
      <c r="F22" s="17" t="s">
        <v>88</v>
      </c>
    </row>
    <row r="23" spans="1:6" ht="15">
      <c r="A23" s="20">
        <v>68</v>
      </c>
      <c r="B23" s="14">
        <v>0</v>
      </c>
      <c r="C23" s="14" t="s">
        <v>56</v>
      </c>
      <c r="D23" s="14"/>
      <c r="E23" s="15" t="s">
        <v>84</v>
      </c>
      <c r="F23" s="18" t="s">
        <v>88</v>
      </c>
    </row>
    <row r="24" spans="1:6" ht="15">
      <c r="A24" s="33"/>
      <c r="B24" s="30"/>
      <c r="C24" s="30" t="s">
        <v>91</v>
      </c>
      <c r="D24" s="30"/>
      <c r="E24" s="34"/>
      <c r="F24" s="35"/>
    </row>
    <row r="25" spans="1:6" ht="15">
      <c r="A25" s="19">
        <v>24</v>
      </c>
      <c r="B25" s="6"/>
      <c r="C25" s="6" t="s">
        <v>92</v>
      </c>
      <c r="D25" s="6">
        <f>SUM(A25:B26)</f>
        <v>188</v>
      </c>
      <c r="E25" s="7" t="s">
        <v>84</v>
      </c>
      <c r="F25" s="17" t="s">
        <v>88</v>
      </c>
    </row>
    <row r="26" spans="1:6" ht="15">
      <c r="A26" s="20">
        <v>164</v>
      </c>
      <c r="B26" s="14"/>
      <c r="C26" s="36" t="s">
        <v>93</v>
      </c>
      <c r="D26" s="14"/>
      <c r="E26" s="15"/>
      <c r="F26" s="18"/>
    </row>
    <row r="27" spans="1:6" ht="15">
      <c r="A27" s="33"/>
      <c r="B27" s="30"/>
      <c r="C27" s="30" t="s">
        <v>57</v>
      </c>
      <c r="D27" s="30"/>
      <c r="E27" s="34"/>
      <c r="F27" s="35"/>
    </row>
    <row r="28" spans="1:6" ht="15">
      <c r="A28" s="19">
        <v>132</v>
      </c>
      <c r="B28" s="6">
        <v>15</v>
      </c>
      <c r="C28" s="6" t="s">
        <v>58</v>
      </c>
      <c r="E28" s="6" t="s">
        <v>94</v>
      </c>
      <c r="F28" s="37" t="s">
        <v>90</v>
      </c>
    </row>
    <row r="29" spans="1:6" ht="15">
      <c r="A29" s="21">
        <v>6</v>
      </c>
      <c r="B29" s="10">
        <v>8</v>
      </c>
      <c r="C29" s="10" t="s">
        <v>59</v>
      </c>
      <c r="D29" s="10"/>
      <c r="E29" s="11"/>
      <c r="F29" s="22"/>
    </row>
    <row r="30" spans="1:6" ht="15">
      <c r="A30" s="21">
        <v>64</v>
      </c>
      <c r="B30" s="10">
        <v>12</v>
      </c>
      <c r="C30" s="10" t="s">
        <v>60</v>
      </c>
      <c r="D30" s="10"/>
      <c r="E30" s="11"/>
      <c r="F30" s="22"/>
    </row>
    <row r="31" spans="1:6" ht="15">
      <c r="A31" s="20">
        <v>57</v>
      </c>
      <c r="B31" s="14">
        <v>12</v>
      </c>
      <c r="C31" s="14" t="s">
        <v>61</v>
      </c>
      <c r="D31" s="14"/>
      <c r="E31" s="15"/>
      <c r="F31" s="18"/>
    </row>
    <row r="32" spans="1:6" ht="15">
      <c r="A32" s="33"/>
      <c r="B32" s="30"/>
      <c r="C32" s="30" t="s">
        <v>62</v>
      </c>
      <c r="D32" s="30"/>
      <c r="E32" s="34"/>
      <c r="F32" s="35"/>
    </row>
    <row r="33" spans="1:6" ht="15">
      <c r="A33" s="19">
        <v>68</v>
      </c>
      <c r="B33" s="6">
        <v>14</v>
      </c>
      <c r="C33" s="6" t="s">
        <v>63</v>
      </c>
      <c r="D33" s="6">
        <f>SUM(A33:B34)</f>
        <v>291</v>
      </c>
      <c r="E33" s="7" t="s">
        <v>84</v>
      </c>
      <c r="F33" s="17" t="s">
        <v>88</v>
      </c>
    </row>
    <row r="34" spans="1:6" ht="15">
      <c r="A34" s="20">
        <v>203</v>
      </c>
      <c r="B34" s="14">
        <v>6</v>
      </c>
      <c r="C34" s="14" t="s">
        <v>64</v>
      </c>
      <c r="D34" s="14"/>
      <c r="E34" s="15"/>
      <c r="F34" s="18"/>
    </row>
    <row r="35" spans="1:6" ht="15">
      <c r="A35" s="33"/>
      <c r="B35" s="30"/>
      <c r="C35" s="30" t="s">
        <v>65</v>
      </c>
      <c r="D35" s="30"/>
      <c r="E35" s="34"/>
      <c r="F35" s="35"/>
    </row>
    <row r="36" spans="1:6" ht="15">
      <c r="A36" s="19">
        <v>76</v>
      </c>
      <c r="B36" s="6">
        <v>8</v>
      </c>
      <c r="C36" s="6" t="s">
        <v>66</v>
      </c>
      <c r="D36" s="6">
        <f>SUM(A36:B37)</f>
        <v>196</v>
      </c>
      <c r="E36" s="7" t="s">
        <v>84</v>
      </c>
      <c r="F36" s="17" t="s">
        <v>88</v>
      </c>
    </row>
    <row r="37" spans="1:6" ht="15">
      <c r="A37" s="20">
        <v>90</v>
      </c>
      <c r="B37" s="14">
        <v>22</v>
      </c>
      <c r="C37" s="14" t="s">
        <v>67</v>
      </c>
      <c r="D37" s="14"/>
      <c r="E37" s="15"/>
      <c r="F37" s="18"/>
    </row>
    <row r="38" spans="1:6" ht="15">
      <c r="A38" s="33"/>
      <c r="B38" s="30"/>
      <c r="C38" s="30" t="s">
        <v>89</v>
      </c>
      <c r="D38" s="30"/>
      <c r="E38" s="34"/>
      <c r="F38" s="35"/>
    </row>
    <row r="39" spans="1:6" ht="15">
      <c r="A39" s="19">
        <v>5</v>
      </c>
      <c r="B39" s="6">
        <v>10</v>
      </c>
      <c r="C39" s="6" t="s">
        <v>68</v>
      </c>
      <c r="D39" s="7">
        <f>SUM(A39:B40)</f>
        <v>238</v>
      </c>
      <c r="E39" s="7" t="s">
        <v>84</v>
      </c>
      <c r="F39" s="17" t="s">
        <v>88</v>
      </c>
    </row>
    <row r="40" spans="1:6" ht="15">
      <c r="A40" s="20">
        <v>221</v>
      </c>
      <c r="B40" s="14">
        <v>2</v>
      </c>
      <c r="C40" s="14" t="s">
        <v>69</v>
      </c>
      <c r="D40" s="14"/>
      <c r="E40" s="15"/>
      <c r="F40" s="18"/>
    </row>
    <row r="41" spans="1:6" ht="15">
      <c r="A41" s="33"/>
      <c r="B41" s="30"/>
      <c r="C41" s="30" t="s">
        <v>70</v>
      </c>
      <c r="D41" s="30"/>
      <c r="E41" s="34"/>
      <c r="F41" s="35"/>
    </row>
    <row r="42" spans="1:6" ht="15">
      <c r="A42" s="19">
        <v>0</v>
      </c>
      <c r="B42" s="6">
        <v>10</v>
      </c>
      <c r="C42" s="6" t="s">
        <v>71</v>
      </c>
      <c r="D42" s="6">
        <f>SUM(A42:B43)</f>
        <v>212</v>
      </c>
      <c r="E42" s="7" t="s">
        <v>84</v>
      </c>
      <c r="F42" s="17" t="s">
        <v>88</v>
      </c>
    </row>
    <row r="43" spans="1:6" ht="15">
      <c r="A43" s="20">
        <v>192</v>
      </c>
      <c r="B43" s="14">
        <v>10</v>
      </c>
      <c r="C43" s="14" t="s">
        <v>72</v>
      </c>
      <c r="D43" s="14"/>
      <c r="E43" s="15"/>
      <c r="F43" s="18"/>
    </row>
    <row r="44" spans="1:6" ht="15">
      <c r="A44" s="33"/>
      <c r="B44" s="30"/>
      <c r="C44" s="30" t="s">
        <v>73</v>
      </c>
      <c r="D44" s="30"/>
      <c r="E44" s="34"/>
      <c r="F44" s="35"/>
    </row>
    <row r="45" spans="1:6" ht="15">
      <c r="A45" s="19">
        <v>1</v>
      </c>
      <c r="B45" s="6">
        <v>4</v>
      </c>
      <c r="C45" s="6" t="s">
        <v>74</v>
      </c>
      <c r="D45" s="6">
        <f>SUM(A45:B46)</f>
        <v>120</v>
      </c>
      <c r="E45" s="7" t="s">
        <v>84</v>
      </c>
      <c r="F45" s="17" t="s">
        <v>88</v>
      </c>
    </row>
    <row r="46" spans="1:6" ht="15">
      <c r="A46" s="20">
        <v>105</v>
      </c>
      <c r="B46" s="14">
        <v>10</v>
      </c>
      <c r="C46" s="14" t="s">
        <v>75</v>
      </c>
      <c r="D46" s="14"/>
      <c r="E46" s="15"/>
      <c r="F46" s="18"/>
    </row>
    <row r="47" spans="1:6" ht="15">
      <c r="A47" s="33"/>
      <c r="B47" s="30"/>
      <c r="C47" s="30" t="s">
        <v>76</v>
      </c>
      <c r="D47" s="30"/>
      <c r="E47" s="34"/>
      <c r="F47" s="35"/>
    </row>
    <row r="48" spans="1:6" ht="15">
      <c r="A48" s="19">
        <v>66</v>
      </c>
      <c r="B48" s="6">
        <v>4</v>
      </c>
      <c r="C48" s="6" t="s">
        <v>77</v>
      </c>
      <c r="D48" s="6">
        <f>SUM(A48:B49)</f>
        <v>77</v>
      </c>
      <c r="E48" s="7" t="s">
        <v>84</v>
      </c>
      <c r="F48" s="17" t="s">
        <v>88</v>
      </c>
    </row>
    <row r="49" spans="1:6" ht="15.75" thickBot="1">
      <c r="A49" s="23">
        <v>0</v>
      </c>
      <c r="B49" s="24">
        <v>7</v>
      </c>
      <c r="C49" s="24" t="s">
        <v>78</v>
      </c>
      <c r="D49" s="24"/>
      <c r="E49" s="25"/>
      <c r="F49" s="26"/>
    </row>
    <row r="50" ht="15.75" thickTop="1"/>
  </sheetData>
  <sheetProtection/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24" sqref="A24:C24"/>
    </sheetView>
  </sheetViews>
  <sheetFormatPr defaultColWidth="9.140625" defaultRowHeight="12.75"/>
  <cols>
    <col min="1" max="1" width="31.8515625" style="0" bestFit="1" customWidth="1"/>
    <col min="2" max="2" width="13.8515625" style="0" bestFit="1" customWidth="1"/>
    <col min="3" max="3" width="11.28125" style="0" bestFit="1" customWidth="1"/>
  </cols>
  <sheetData>
    <row r="1" spans="1:3" ht="12.75">
      <c r="A1" t="s">
        <v>79</v>
      </c>
      <c r="B1" t="s">
        <v>0</v>
      </c>
      <c r="C1" t="s">
        <v>80</v>
      </c>
    </row>
    <row r="2" spans="1:3" ht="12.75">
      <c r="A2" t="s">
        <v>79</v>
      </c>
      <c r="B2" t="s">
        <v>1</v>
      </c>
      <c r="C2" t="s">
        <v>80</v>
      </c>
    </row>
    <row r="3" spans="1:3" ht="12.75">
      <c r="A3" t="s">
        <v>79</v>
      </c>
      <c r="B3" t="s">
        <v>2</v>
      </c>
      <c r="C3" t="s">
        <v>80</v>
      </c>
    </row>
    <row r="4" spans="1:3" ht="12.75">
      <c r="A4" t="s">
        <v>79</v>
      </c>
      <c r="B4" t="s">
        <v>3</v>
      </c>
      <c r="C4" t="s">
        <v>80</v>
      </c>
    </row>
    <row r="5" spans="1:3" ht="12.75">
      <c r="A5" t="s">
        <v>79</v>
      </c>
      <c r="B5" t="s">
        <v>4</v>
      </c>
      <c r="C5" t="s">
        <v>80</v>
      </c>
    </row>
    <row r="6" spans="1:3" ht="12.75">
      <c r="A6" t="s">
        <v>79</v>
      </c>
      <c r="B6" t="s">
        <v>5</v>
      </c>
      <c r="C6" t="s">
        <v>80</v>
      </c>
    </row>
    <row r="7" spans="1:3" ht="12.75">
      <c r="A7" t="s">
        <v>79</v>
      </c>
      <c r="B7" t="s">
        <v>6</v>
      </c>
      <c r="C7" t="s">
        <v>80</v>
      </c>
    </row>
    <row r="8" spans="1:3" ht="12.75">
      <c r="A8" t="s">
        <v>79</v>
      </c>
      <c r="B8" t="s">
        <v>7</v>
      </c>
      <c r="C8" t="s">
        <v>80</v>
      </c>
    </row>
    <row r="9" spans="1:3" ht="12.75">
      <c r="A9" t="s">
        <v>79</v>
      </c>
      <c r="B9" t="s">
        <v>81</v>
      </c>
      <c r="C9" t="s">
        <v>80</v>
      </c>
    </row>
    <row r="10" spans="1:3" ht="12.75">
      <c r="A10" t="s">
        <v>79</v>
      </c>
      <c r="B10" t="s">
        <v>8</v>
      </c>
      <c r="C10" t="s">
        <v>80</v>
      </c>
    </row>
    <row r="11" spans="1:3" ht="12.75">
      <c r="A11" t="s">
        <v>79</v>
      </c>
      <c r="B11" t="s">
        <v>9</v>
      </c>
      <c r="C11" t="s">
        <v>80</v>
      </c>
    </row>
    <row r="12" spans="1:3" ht="12.75">
      <c r="A12" t="s">
        <v>79</v>
      </c>
      <c r="B12" t="s">
        <v>10</v>
      </c>
      <c r="C12" t="s">
        <v>80</v>
      </c>
    </row>
    <row r="13" spans="1:3" ht="12.75">
      <c r="A13" t="s">
        <v>79</v>
      </c>
      <c r="B13" t="s">
        <v>11</v>
      </c>
      <c r="C13" t="s">
        <v>80</v>
      </c>
    </row>
    <row r="14" spans="1:3" ht="12.75">
      <c r="A14" t="s">
        <v>79</v>
      </c>
      <c r="B14" t="s">
        <v>12</v>
      </c>
      <c r="C14" t="s">
        <v>80</v>
      </c>
    </row>
    <row r="15" spans="1:3" ht="12.75">
      <c r="A15" t="s">
        <v>79</v>
      </c>
      <c r="B15" t="s">
        <v>13</v>
      </c>
      <c r="C15" t="s">
        <v>80</v>
      </c>
    </row>
    <row r="16" spans="1:3" ht="12.75">
      <c r="A16" t="s">
        <v>79</v>
      </c>
      <c r="B16" t="s">
        <v>14</v>
      </c>
      <c r="C16" t="s">
        <v>80</v>
      </c>
    </row>
    <row r="17" spans="1:3" ht="12.75">
      <c r="A17" t="s">
        <v>79</v>
      </c>
      <c r="B17" t="s">
        <v>15</v>
      </c>
      <c r="C17" t="s">
        <v>80</v>
      </c>
    </row>
    <row r="18" spans="1:3" ht="12.75">
      <c r="A18" t="s">
        <v>79</v>
      </c>
      <c r="B18" t="s">
        <v>16</v>
      </c>
      <c r="C18" t="s">
        <v>80</v>
      </c>
    </row>
    <row r="19" spans="1:3" ht="12.75">
      <c r="A19" t="s">
        <v>79</v>
      </c>
      <c r="B19" t="s">
        <v>17</v>
      </c>
      <c r="C19" t="s">
        <v>80</v>
      </c>
    </row>
    <row r="20" spans="1:3" ht="12.75">
      <c r="A20" t="s">
        <v>79</v>
      </c>
      <c r="B20" t="s">
        <v>18</v>
      </c>
      <c r="C20" t="s">
        <v>80</v>
      </c>
    </row>
    <row r="21" spans="1:3" ht="12.75">
      <c r="A21" t="s">
        <v>79</v>
      </c>
      <c r="B21" t="s">
        <v>19</v>
      </c>
      <c r="C21" t="s">
        <v>80</v>
      </c>
    </row>
    <row r="22" spans="1:3" ht="12.75">
      <c r="A22" t="s">
        <v>79</v>
      </c>
      <c r="B22" t="s">
        <v>20</v>
      </c>
      <c r="C22" t="s">
        <v>80</v>
      </c>
    </row>
    <row r="23" spans="1:3" ht="12.75">
      <c r="A23" t="s">
        <v>79</v>
      </c>
      <c r="B23" t="s">
        <v>21</v>
      </c>
      <c r="C23" t="s">
        <v>80</v>
      </c>
    </row>
    <row r="24" spans="1:3" ht="12.75">
      <c r="A24" t="s">
        <v>79</v>
      </c>
      <c r="B24" t="s">
        <v>22</v>
      </c>
      <c r="C24" t="s">
        <v>80</v>
      </c>
    </row>
    <row r="25" spans="1:3" ht="12.75">
      <c r="A25" t="s">
        <v>79</v>
      </c>
      <c r="B25" t="s">
        <v>23</v>
      </c>
      <c r="C25" t="s">
        <v>80</v>
      </c>
    </row>
    <row r="26" spans="1:3" ht="12.75">
      <c r="A26" t="s">
        <v>79</v>
      </c>
      <c r="B26" t="s">
        <v>24</v>
      </c>
      <c r="C26" t="s">
        <v>80</v>
      </c>
    </row>
    <row r="27" spans="1:3" ht="12.75">
      <c r="A27" t="s">
        <v>79</v>
      </c>
      <c r="B27" t="s">
        <v>25</v>
      </c>
      <c r="C27" t="s">
        <v>80</v>
      </c>
    </row>
    <row r="28" spans="1:3" ht="12.75">
      <c r="A28" t="s">
        <v>79</v>
      </c>
      <c r="B28" t="s">
        <v>26</v>
      </c>
      <c r="C28" t="s">
        <v>80</v>
      </c>
    </row>
    <row r="29" spans="1:3" ht="12.75">
      <c r="A29" t="s">
        <v>79</v>
      </c>
      <c r="B29" t="s">
        <v>27</v>
      </c>
      <c r="C29" t="s">
        <v>80</v>
      </c>
    </row>
    <row r="30" spans="1:3" ht="12.75">
      <c r="A30" t="s">
        <v>79</v>
      </c>
      <c r="B30" t="s">
        <v>28</v>
      </c>
      <c r="C30" t="s">
        <v>80</v>
      </c>
    </row>
    <row r="31" spans="1:3" ht="12.75">
      <c r="A31" t="s">
        <v>79</v>
      </c>
      <c r="B31" t="s">
        <v>29</v>
      </c>
      <c r="C31" t="s">
        <v>80</v>
      </c>
    </row>
    <row r="32" spans="1:3" ht="12.75">
      <c r="A32" t="s">
        <v>79</v>
      </c>
      <c r="B32" t="s">
        <v>30</v>
      </c>
      <c r="C32" t="s">
        <v>80</v>
      </c>
    </row>
    <row r="33" spans="1:3" ht="12.75">
      <c r="A33" t="s">
        <v>79</v>
      </c>
      <c r="B33" t="s">
        <v>31</v>
      </c>
      <c r="C33" t="s">
        <v>80</v>
      </c>
    </row>
    <row r="34" spans="1:3" ht="12.75">
      <c r="A34" t="s">
        <v>79</v>
      </c>
      <c r="B34" t="s">
        <v>32</v>
      </c>
      <c r="C34" t="s">
        <v>80</v>
      </c>
    </row>
    <row r="35" spans="1:3" ht="12.75">
      <c r="A35" t="s">
        <v>79</v>
      </c>
      <c r="B35" t="s">
        <v>33</v>
      </c>
      <c r="C35" t="s">
        <v>80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 Information Technology -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 Leopold</dc:creator>
  <cp:keywords/>
  <dc:description/>
  <cp:lastModifiedBy>Steven E Lasley</cp:lastModifiedBy>
  <cp:lastPrinted>2006-03-29T14:01:20Z</cp:lastPrinted>
  <dcterms:created xsi:type="dcterms:W3CDTF">2006-03-26T13:31:39Z</dcterms:created>
  <dcterms:modified xsi:type="dcterms:W3CDTF">2010-06-11T11:51:16Z</dcterms:modified>
  <cp:category/>
  <cp:version/>
  <cp:contentType/>
  <cp:contentStatus/>
</cp:coreProperties>
</file>